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egc/Scratch/dev/gergnz/performancemagic/static/images/load-testing/graviton3/"/>
    </mc:Choice>
  </mc:AlternateContent>
  <xr:revisionPtr revIDLastSave="0" documentId="13_ncr:1_{77B1C21B-05F8-954C-8C4A-EB209F114F6A}" xr6:coauthVersionLast="47" xr6:coauthVersionMax="47" xr10:uidLastSave="{00000000-0000-0000-0000-000000000000}"/>
  <bookViews>
    <workbookView xWindow="0" yWindow="880" windowWidth="38400" windowHeight="23540" activeTab="1" xr2:uid="{5AD4BA5F-2C06-324C-B6C4-D92C098D526E}"/>
  </bookViews>
  <sheets>
    <sheet name="Performance Statistics" sheetId="1" r:id="rId1"/>
    <sheet name="Pric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7" i="2"/>
  <c r="H7" i="2" s="1"/>
  <c r="G8" i="2"/>
  <c r="H8" i="2" s="1"/>
  <c r="G9" i="2"/>
  <c r="H9" i="2" s="1"/>
  <c r="G4" i="2"/>
  <c r="H4" i="2" s="1"/>
  <c r="F9" i="2"/>
  <c r="F8" i="2"/>
  <c r="F7" i="2"/>
  <c r="F6" i="2"/>
  <c r="G6" i="2" s="1"/>
  <c r="H6" i="2" s="1"/>
  <c r="F5" i="2"/>
  <c r="G5" i="2" s="1"/>
  <c r="H5" i="2" s="1"/>
  <c r="F4" i="2"/>
</calcChain>
</file>

<file path=xl/sharedStrings.xml><?xml version="1.0" encoding="utf-8"?>
<sst xmlns="http://schemas.openxmlformats.org/spreadsheetml/2006/main" count="36" uniqueCount="28">
  <si>
    <t>APPCPU=AMD DBCPU=INTEL</t>
  </si>
  <si>
    <t>APPCPU=INTEL DBCPU=INTEL</t>
  </si>
  <si>
    <t>APPCPU=ARM DBCPU=ARM</t>
  </si>
  <si>
    <t>APPCPU=AMD DBCPU=ARM</t>
  </si>
  <si>
    <t>APPCPU=INTEL DBCPU=ARM</t>
  </si>
  <si>
    <t>APPCPU=ARM DBCPU=INTEL</t>
  </si>
  <si>
    <t>APP and DB CPU Settings</t>
  </si>
  <si>
    <t>AvgRt</t>
  </si>
  <si>
    <t>AvgLt</t>
  </si>
  <si>
    <t>AvgCt</t>
  </si>
  <si>
    <t>AvgBw</t>
  </si>
  <si>
    <t>Total</t>
  </si>
  <si>
    <t>Success</t>
  </si>
  <si>
    <t>Req./Sec</t>
  </si>
  <si>
    <t>Error</t>
  </si>
  <si>
    <t>Description</t>
  </si>
  <si>
    <t>Monthly</t>
  </si>
  <si>
    <t>c6g.large</t>
  </si>
  <si>
    <t>c5a.large</t>
  </si>
  <si>
    <t>c5.large</t>
  </si>
  <si>
    <t>db.r6g.large</t>
  </si>
  <si>
    <t>db.r5.large</t>
  </si>
  <si>
    <t>Price per month</t>
  </si>
  <si>
    <t>Seconds/month</t>
  </si>
  <si>
    <t>1000 req/$/month</t>
  </si>
  <si>
    <t>Performance Percentage</t>
  </si>
  <si>
    <t>APPCPU=ARMv3 DBCPU=ARM</t>
  </si>
  <si>
    <t>c7g.large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</si>
</sst>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RESPONSE TIME &amp; LATENCY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'Performance Statistics'!$C$2</c:f>
              <c:strCache>
                <c:ptCount val="1"/>
                <c:pt idx="0">
                  <c:v>AvgRt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'Performance Statistics'!$B$3:$B$9</c:f>
              <c:strCache>
                <c:ptCount val="7"/>
                <c:pt idx="0">
                  <c:v>APPCPU=AMD DBCPU=INTEL</c:v>
                </c:pt>
                <c:pt idx="1">
                  <c:v>APPCPU=AMD DBCPU=ARM</c:v>
                </c:pt>
                <c:pt idx="2">
                  <c:v>APPCPU=INTEL DBCPU=ARM</c:v>
                </c:pt>
                <c:pt idx="3">
                  <c:v>APPCPU=ARM DBCPU=INTEL</c:v>
                </c:pt>
                <c:pt idx="4">
                  <c:v>APPCPU=INTEL DBCPU=INTEL</c:v>
                </c:pt>
                <c:pt idx="5">
                  <c:v>APPCPU=ARM DBCPU=ARM</c:v>
                </c:pt>
                <c:pt idx="6">
                  <c:v>APPCPU=ARMv3 DBCPU=ARM</c:v>
                </c:pt>
              </c:strCache>
            </c:strRef>
          </c:cat>
          <c:val>
            <c:numRef>
              <c:f>'Performance Statistics'!$C$3:$C$9</c:f>
              <c:numCache>
                <c:formatCode>General</c:formatCode>
                <c:ptCount val="7"/>
                <c:pt idx="0">
                  <c:v>1.09033</c:v>
                </c:pt>
                <c:pt idx="1">
                  <c:v>1.06908</c:v>
                </c:pt>
                <c:pt idx="2">
                  <c:v>1.01685</c:v>
                </c:pt>
                <c:pt idx="3">
                  <c:v>0.77251000000000003</c:v>
                </c:pt>
                <c:pt idx="4">
                  <c:v>1.0188200000000001</c:v>
                </c:pt>
                <c:pt idx="5">
                  <c:v>0.7974</c:v>
                </c:pt>
                <c:pt idx="6">
                  <c:v>0.84462000000000004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E-D04F-AD5C-8E48B32ABAFA}"/>
            </c:ext>
          </c:extLst>
        </c:ser>
        <c:ser>
          <c:idx val="1"/>
          <c:order val="1"/>
          <c:tx>
            <c:strRef>
              <c:f>'Performance Statistics'!$D$2</c:f>
              <c:strCache>
                <c:ptCount val="1"/>
                <c:pt idx="0">
                  <c:v>AvgLt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'Performance Statistics'!$B$3:$B$9</c:f>
              <c:strCache>
                <c:ptCount val="7"/>
                <c:pt idx="0">
                  <c:v>APPCPU=AMD DBCPU=INTEL</c:v>
                </c:pt>
                <c:pt idx="1">
                  <c:v>APPCPU=AMD DBCPU=ARM</c:v>
                </c:pt>
                <c:pt idx="2">
                  <c:v>APPCPU=INTEL DBCPU=ARM</c:v>
                </c:pt>
                <c:pt idx="3">
                  <c:v>APPCPU=ARM DBCPU=INTEL</c:v>
                </c:pt>
                <c:pt idx="4">
                  <c:v>APPCPU=INTEL DBCPU=INTEL</c:v>
                </c:pt>
                <c:pt idx="5">
                  <c:v>APPCPU=ARM DBCPU=ARM</c:v>
                </c:pt>
                <c:pt idx="6">
                  <c:v>APPCPU=ARMv3 DBCPU=ARM</c:v>
                </c:pt>
              </c:strCache>
            </c:strRef>
          </c:cat>
          <c:val>
            <c:numRef>
              <c:f>'Performance Statistics'!$D$3:$D$9</c:f>
              <c:numCache>
                <c:formatCode>General</c:formatCode>
                <c:ptCount val="7"/>
                <c:pt idx="0">
                  <c:v>0.98570000000000002</c:v>
                </c:pt>
                <c:pt idx="1">
                  <c:v>0.96819</c:v>
                </c:pt>
                <c:pt idx="2">
                  <c:v>0.91952</c:v>
                </c:pt>
                <c:pt idx="3">
                  <c:v>0.69857000000000002</c:v>
                </c:pt>
                <c:pt idx="4">
                  <c:v>0.91769000000000001</c:v>
                </c:pt>
                <c:pt idx="5">
                  <c:v>0.71886000000000005</c:v>
                </c:pt>
                <c:pt idx="6">
                  <c:v>0.66096999999999995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E-D04F-AD5C-8E48B32AB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06060816"/>
        <c:axId val="1006349648"/>
      </c:barChart>
      <c:catAx>
        <c:axId val="100606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349648"/>
        <c:crosses val="autoZero"/>
        <c:auto val="1"/>
        <c:lblAlgn val="ctr"/>
        <c:lblOffset val="100"/>
        <c:noMultiLvlLbl val="0"/>
      </c:catAx>
      <c:valAx>
        <c:axId val="100634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06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'Performance Statistics'!$E$2</c:f>
              <c:strCache>
                <c:ptCount val="1"/>
                <c:pt idx="0">
                  <c:v>AvgCt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'Performance Statistics'!$B$3:$B$9</c:f>
              <c:strCache>
                <c:ptCount val="7"/>
                <c:pt idx="0">
                  <c:v>APPCPU=AMD DBCPU=INTEL</c:v>
                </c:pt>
                <c:pt idx="1">
                  <c:v>APPCPU=AMD DBCPU=ARM</c:v>
                </c:pt>
                <c:pt idx="2">
                  <c:v>APPCPU=INTEL DBCPU=ARM</c:v>
                </c:pt>
                <c:pt idx="3">
                  <c:v>APPCPU=ARM DBCPU=INTEL</c:v>
                </c:pt>
                <c:pt idx="4">
                  <c:v>APPCPU=INTEL DBCPU=INTEL</c:v>
                </c:pt>
                <c:pt idx="5">
                  <c:v>APPCPU=ARM DBCPU=ARM</c:v>
                </c:pt>
                <c:pt idx="6">
                  <c:v>APPCPU=ARMv3 DBCPU=ARM</c:v>
                </c:pt>
              </c:strCache>
            </c:strRef>
          </c:cat>
          <c:val>
            <c:numRef>
              <c:f>'Performance Statistics'!$E$3:$E$9</c:f>
              <c:numCache>
                <c:formatCode>General</c:formatCode>
                <c:ptCount val="7"/>
                <c:pt idx="0">
                  <c:v>7.6000000000000004E-4</c:v>
                </c:pt>
                <c:pt idx="1">
                  <c:v>1.0300000000000001E-3</c:v>
                </c:pt>
                <c:pt idx="2">
                  <c:v>9.7000000000000005E-4</c:v>
                </c:pt>
                <c:pt idx="3">
                  <c:v>8.8000000000000003E-4</c:v>
                </c:pt>
                <c:pt idx="4">
                  <c:v>8.4000000000000003E-4</c:v>
                </c:pt>
                <c:pt idx="5">
                  <c:v>8.5999999999999998E-4</c:v>
                </c:pt>
                <c:pt idx="6">
                  <c:v>8.4799999999999997E-3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D48-875C-E6274B03B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27994576"/>
        <c:axId val="1028139168"/>
      </c:barChart>
      <c:catAx>
        <c:axId val="102799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8139168"/>
        <c:crosses val="autoZero"/>
        <c:auto val="1"/>
        <c:lblAlgn val="ctr"/>
        <c:lblOffset val="100"/>
        <c:noMultiLvlLbl val="0"/>
      </c:catAx>
      <c:valAx>
        <c:axId val="102813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99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Request Counts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'Performance Statistics'!$G$2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'Performance Statistics'!$B$3:$B$9</c:f>
              <c:strCache>
                <c:ptCount val="7"/>
                <c:pt idx="0">
                  <c:v>APPCPU=AMD DBCPU=INTEL</c:v>
                </c:pt>
                <c:pt idx="1">
                  <c:v>APPCPU=AMD DBCPU=ARM</c:v>
                </c:pt>
                <c:pt idx="2">
                  <c:v>APPCPU=INTEL DBCPU=ARM</c:v>
                </c:pt>
                <c:pt idx="3">
                  <c:v>APPCPU=ARM DBCPU=INTEL</c:v>
                </c:pt>
                <c:pt idx="4">
                  <c:v>APPCPU=INTEL DBCPU=INTEL</c:v>
                </c:pt>
                <c:pt idx="5">
                  <c:v>APPCPU=ARM DBCPU=ARM</c:v>
                </c:pt>
                <c:pt idx="6">
                  <c:v>APPCPU=ARMv3 DBCPU=ARM</c:v>
                </c:pt>
              </c:strCache>
            </c:strRef>
          </c:cat>
          <c:val>
            <c:numRef>
              <c:f>'Performance Statistics'!$G$3:$G$9</c:f>
              <c:numCache>
                <c:formatCode>General</c:formatCode>
                <c:ptCount val="7"/>
                <c:pt idx="0">
                  <c:v>8218</c:v>
                </c:pt>
                <c:pt idx="1">
                  <c:v>8391</c:v>
                </c:pt>
                <c:pt idx="2">
                  <c:v>8859</c:v>
                </c:pt>
                <c:pt idx="3">
                  <c:v>11651</c:v>
                </c:pt>
                <c:pt idx="4">
                  <c:v>8927</c:v>
                </c:pt>
                <c:pt idx="5">
                  <c:v>11269</c:v>
                </c:pt>
                <c:pt idx="6">
                  <c:v>10630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EA-2B42-887B-305115050E14}"/>
            </c:ext>
          </c:extLst>
        </c:ser>
        <c:ser>
          <c:idx val="5"/>
          <c:order val="1"/>
          <c:tx>
            <c:strRef>
              <c:f>'Performance Statistics'!$H$2</c:f>
              <c:strCache>
                <c:ptCount val="1"/>
                <c:pt idx="0">
                  <c:v>Success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'Performance Statistics'!$B$3:$B$9</c:f>
              <c:strCache>
                <c:ptCount val="7"/>
                <c:pt idx="0">
                  <c:v>APPCPU=AMD DBCPU=INTEL</c:v>
                </c:pt>
                <c:pt idx="1">
                  <c:v>APPCPU=AMD DBCPU=ARM</c:v>
                </c:pt>
                <c:pt idx="2">
                  <c:v>APPCPU=INTEL DBCPU=ARM</c:v>
                </c:pt>
                <c:pt idx="3">
                  <c:v>APPCPU=ARM DBCPU=INTEL</c:v>
                </c:pt>
                <c:pt idx="4">
                  <c:v>APPCPU=INTEL DBCPU=INTEL</c:v>
                </c:pt>
                <c:pt idx="5">
                  <c:v>APPCPU=ARM DBCPU=ARM</c:v>
                </c:pt>
                <c:pt idx="6">
                  <c:v>APPCPU=ARMv3 DBCPU=ARM</c:v>
                </c:pt>
              </c:strCache>
            </c:strRef>
          </c:cat>
          <c:val>
            <c:numRef>
              <c:f>'Performance Statistics'!$H$3:$H$9</c:f>
              <c:numCache>
                <c:formatCode>General</c:formatCode>
                <c:ptCount val="7"/>
                <c:pt idx="0">
                  <c:v>6105</c:v>
                </c:pt>
                <c:pt idx="1">
                  <c:v>7438</c:v>
                </c:pt>
                <c:pt idx="2">
                  <c:v>7853</c:v>
                </c:pt>
                <c:pt idx="3">
                  <c:v>10326</c:v>
                </c:pt>
                <c:pt idx="4">
                  <c:v>7911</c:v>
                </c:pt>
                <c:pt idx="5">
                  <c:v>9986</c:v>
                </c:pt>
                <c:pt idx="6">
                  <c:v>7901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EA-2B42-887B-305115050E14}"/>
            </c:ext>
          </c:extLst>
        </c:ser>
        <c:ser>
          <c:idx val="6"/>
          <c:order val="2"/>
          <c:tx>
            <c:strRef>
              <c:f>'Performance Statistics'!$I$2</c:f>
              <c:strCache>
                <c:ptCount val="1"/>
                <c:pt idx="0">
                  <c:v>Error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'Performance Statistics'!$B$3:$B$9</c:f>
              <c:strCache>
                <c:ptCount val="7"/>
                <c:pt idx="0">
                  <c:v>APPCPU=AMD DBCPU=INTEL</c:v>
                </c:pt>
                <c:pt idx="1">
                  <c:v>APPCPU=AMD DBCPU=ARM</c:v>
                </c:pt>
                <c:pt idx="2">
                  <c:v>APPCPU=INTEL DBCPU=ARM</c:v>
                </c:pt>
                <c:pt idx="3">
                  <c:v>APPCPU=ARM DBCPU=INTEL</c:v>
                </c:pt>
                <c:pt idx="4">
                  <c:v>APPCPU=INTEL DBCPU=INTEL</c:v>
                </c:pt>
                <c:pt idx="5">
                  <c:v>APPCPU=ARM DBCPU=ARM</c:v>
                </c:pt>
                <c:pt idx="6">
                  <c:v>APPCPU=ARMv3 DBCPU=ARM</c:v>
                </c:pt>
              </c:strCache>
            </c:strRef>
          </c:cat>
          <c:val>
            <c:numRef>
              <c:f>'Performance Statistics'!$I$3:$I$9</c:f>
              <c:numCache>
                <c:formatCode>General</c:formatCode>
                <c:ptCount val="7"/>
                <c:pt idx="0">
                  <c:v>2113</c:v>
                </c:pt>
                <c:pt idx="1">
                  <c:v>953</c:v>
                </c:pt>
                <c:pt idx="2">
                  <c:v>1006</c:v>
                </c:pt>
                <c:pt idx="3">
                  <c:v>1325</c:v>
                </c:pt>
                <c:pt idx="4">
                  <c:v>1016</c:v>
                </c:pt>
                <c:pt idx="5">
                  <c:v>1283</c:v>
                </c:pt>
                <c:pt idx="6">
                  <c:v>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EA-2B42-887B-305115050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22185152"/>
        <c:axId val="1047371440"/>
      </c:barChart>
      <c:catAx>
        <c:axId val="102218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371440"/>
        <c:crosses val="autoZero"/>
        <c:auto val="1"/>
        <c:lblAlgn val="ctr"/>
        <c:lblOffset val="100"/>
        <c:noMultiLvlLbl val="0"/>
      </c:catAx>
      <c:valAx>
        <c:axId val="104737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18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0"/>
          <c:tx>
            <c:strRef>
              <c:f>'Performance Statistics'!$J$2</c:f>
              <c:strCache>
                <c:ptCount val="1"/>
                <c:pt idx="0">
                  <c:v>Req./Sec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'Performance Statistics'!$B$3:$B$9</c:f>
              <c:strCache>
                <c:ptCount val="7"/>
                <c:pt idx="0">
                  <c:v>APPCPU=AMD DBCPU=INTEL</c:v>
                </c:pt>
                <c:pt idx="1">
                  <c:v>APPCPU=AMD DBCPU=ARM</c:v>
                </c:pt>
                <c:pt idx="2">
                  <c:v>APPCPU=INTEL DBCPU=ARM</c:v>
                </c:pt>
                <c:pt idx="3">
                  <c:v>APPCPU=ARM DBCPU=INTEL</c:v>
                </c:pt>
                <c:pt idx="4">
                  <c:v>APPCPU=INTEL DBCPU=INTEL</c:v>
                </c:pt>
                <c:pt idx="5">
                  <c:v>APPCPU=ARM DBCPU=ARM</c:v>
                </c:pt>
                <c:pt idx="6">
                  <c:v>APPCPU=ARMv3 DBCPU=ARM</c:v>
                </c:pt>
              </c:strCache>
            </c:strRef>
          </c:cat>
          <c:val>
            <c:numRef>
              <c:f>'Performance Statistics'!$J$3:$J$9</c:f>
              <c:numCache>
                <c:formatCode>General</c:formatCode>
                <c:ptCount val="7"/>
                <c:pt idx="0">
                  <c:v>15.6533333333333</c:v>
                </c:pt>
                <c:pt idx="1">
                  <c:v>15.9828571428571</c:v>
                </c:pt>
                <c:pt idx="2">
                  <c:v>16.874285714285701</c:v>
                </c:pt>
                <c:pt idx="3">
                  <c:v>22.192380952380901</c:v>
                </c:pt>
                <c:pt idx="4">
                  <c:v>17.003809523809501</c:v>
                </c:pt>
                <c:pt idx="5">
                  <c:v>21.4647619047619</c:v>
                </c:pt>
                <c:pt idx="6">
                  <c:v>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43-9C42-80B1-9F2138A2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6226352"/>
        <c:axId val="1105538752"/>
      </c:barChart>
      <c:catAx>
        <c:axId val="110622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538752"/>
        <c:crosses val="autoZero"/>
        <c:auto val="1"/>
        <c:lblAlgn val="ctr"/>
        <c:lblOffset val="100"/>
        <c:noMultiLvlLbl val="0"/>
      </c:catAx>
      <c:valAx>
        <c:axId val="110553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622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Price Performance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Pricing!$F$3</c:f>
              <c:strCache>
                <c:ptCount val="1"/>
                <c:pt idx="0">
                  <c:v>Price per month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Pricing!$E$4:$E$10</c:f>
              <c:strCache>
                <c:ptCount val="7"/>
                <c:pt idx="0">
                  <c:v>APPCPU=AMD DBCPU=INTEL</c:v>
                </c:pt>
                <c:pt idx="1">
                  <c:v>APPCPU=AMD DBCPU=ARM</c:v>
                </c:pt>
                <c:pt idx="2">
                  <c:v>APPCPU=INTEL DBCPU=ARM</c:v>
                </c:pt>
                <c:pt idx="3">
                  <c:v>APPCPU=ARM DBCPU=INTEL</c:v>
                </c:pt>
                <c:pt idx="4">
                  <c:v>APPCPU=INTEL DBCPU=INTEL</c:v>
                </c:pt>
                <c:pt idx="5">
                  <c:v>APPCPU=ARM DBCPU=ARM</c:v>
                </c:pt>
                <c:pt idx="6">
                  <c:v>APPCPU=ARMv3 DBCPU=ARM</c:v>
                </c:pt>
              </c:strCache>
            </c:strRef>
          </c:cat>
          <c:val>
            <c:numRef>
              <c:f>Pricing!$F$4:$F$10</c:f>
              <c:numCache>
                <c:formatCode>General</c:formatCode>
                <c:ptCount val="7"/>
                <c:pt idx="0">
                  <c:v>281.05</c:v>
                </c:pt>
                <c:pt idx="1">
                  <c:v>259.14999999999998</c:v>
                </c:pt>
                <c:pt idx="2">
                  <c:v>267.18</c:v>
                </c:pt>
                <c:pt idx="3">
                  <c:v>272.87</c:v>
                </c:pt>
                <c:pt idx="4">
                  <c:v>289.08000000000004</c:v>
                </c:pt>
                <c:pt idx="5">
                  <c:v>250.97</c:v>
                </c:pt>
                <c:pt idx="6">
                  <c:v>239.07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1-0D49-9F78-CC8A29B9804D}"/>
            </c:ext>
          </c:extLst>
        </c:ser>
        <c:ser>
          <c:idx val="1"/>
          <c:order val="1"/>
          <c:tx>
            <c:strRef>
              <c:f>Pricing!$G$3</c:f>
              <c:strCache>
                <c:ptCount val="1"/>
                <c:pt idx="0">
                  <c:v>1000 req/$/month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Pricing!$E$4:$E$10</c:f>
              <c:strCache>
                <c:ptCount val="7"/>
                <c:pt idx="0">
                  <c:v>APPCPU=AMD DBCPU=INTEL</c:v>
                </c:pt>
                <c:pt idx="1">
                  <c:v>APPCPU=AMD DBCPU=ARM</c:v>
                </c:pt>
                <c:pt idx="2">
                  <c:v>APPCPU=INTEL DBCPU=ARM</c:v>
                </c:pt>
                <c:pt idx="3">
                  <c:v>APPCPU=ARM DBCPU=INTEL</c:v>
                </c:pt>
                <c:pt idx="4">
                  <c:v>APPCPU=INTEL DBCPU=INTEL</c:v>
                </c:pt>
                <c:pt idx="5">
                  <c:v>APPCPU=ARM DBCPU=ARM</c:v>
                </c:pt>
                <c:pt idx="6">
                  <c:v>APPCPU=ARMv3 DBCPU=ARM</c:v>
                </c:pt>
              </c:strCache>
            </c:strRef>
          </c:cat>
          <c:val>
            <c:numRef>
              <c:f>Pricing!$G$4:$G$10</c:f>
              <c:numCache>
                <c:formatCode>General</c:formatCode>
                <c:ptCount val="7"/>
                <c:pt idx="0">
                  <c:v>149.18</c:v>
                </c:pt>
                <c:pt idx="1">
                  <c:v>165.19</c:v>
                </c:pt>
                <c:pt idx="2">
                  <c:v>169.16</c:v>
                </c:pt>
                <c:pt idx="3">
                  <c:v>217.83</c:v>
                </c:pt>
                <c:pt idx="4">
                  <c:v>157.54</c:v>
                </c:pt>
                <c:pt idx="5">
                  <c:v>229.08</c:v>
                </c:pt>
                <c:pt idx="6">
                  <c:v>226.87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41-0D49-9F78-CC8A29B9804D}"/>
            </c:ext>
          </c:extLst>
        </c:ser>
        <c:ser>
          <c:idx val="2"/>
          <c:order val="2"/>
          <c:tx>
            <c:strRef>
              <c:f>Pricing!$H$3</c:f>
              <c:strCache>
                <c:ptCount val="1"/>
                <c:pt idx="0">
                  <c:v>Performance Percentage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Pricing!$E$4:$E$10</c:f>
              <c:strCache>
                <c:ptCount val="7"/>
                <c:pt idx="0">
                  <c:v>APPCPU=AMD DBCPU=INTEL</c:v>
                </c:pt>
                <c:pt idx="1">
                  <c:v>APPCPU=AMD DBCPU=ARM</c:v>
                </c:pt>
                <c:pt idx="2">
                  <c:v>APPCPU=INTEL DBCPU=ARM</c:v>
                </c:pt>
                <c:pt idx="3">
                  <c:v>APPCPU=ARM DBCPU=INTEL</c:v>
                </c:pt>
                <c:pt idx="4">
                  <c:v>APPCPU=INTEL DBCPU=INTEL</c:v>
                </c:pt>
                <c:pt idx="5">
                  <c:v>APPCPU=ARM DBCPU=ARM</c:v>
                </c:pt>
                <c:pt idx="6">
                  <c:v>APPCPU=ARMv3 DBCPU=ARM</c:v>
                </c:pt>
              </c:strCache>
            </c:strRef>
          </c:cat>
          <c:val>
            <c:numRef>
              <c:f>Pricing!$H$4:$H$10</c:f>
              <c:numCache>
                <c:formatCode>General</c:formatCode>
                <c:ptCount val="7"/>
                <c:pt idx="0">
                  <c:v>65</c:v>
                </c:pt>
                <c:pt idx="1">
                  <c:v>72</c:v>
                </c:pt>
                <c:pt idx="2">
                  <c:v>74</c:v>
                </c:pt>
                <c:pt idx="3">
                  <c:v>95</c:v>
                </c:pt>
                <c:pt idx="4">
                  <c:v>69</c:v>
                </c:pt>
                <c:pt idx="5">
                  <c:v>100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41-0D49-9F78-CC8A29B98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71224560"/>
        <c:axId val="1023872944"/>
      </c:barChart>
      <c:catAx>
        <c:axId val="97122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872944"/>
        <c:crosses val="autoZero"/>
        <c:auto val="1"/>
        <c:lblAlgn val="ctr"/>
        <c:lblOffset val="100"/>
        <c:noMultiLvlLbl val="0"/>
      </c:catAx>
      <c:valAx>
        <c:axId val="102387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22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</xdr:row>
      <xdr:rowOff>95250</xdr:rowOff>
    </xdr:from>
    <xdr:to>
      <xdr:col>20</xdr:col>
      <xdr:colOff>241300</xdr:colOff>
      <xdr:row>21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394C9F-62B6-B941-B30D-AC69218B0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812800</xdr:colOff>
      <xdr:row>9</xdr:row>
      <xdr:rowOff>146050</xdr:rowOff>
    </xdr:from>
    <xdr:to>
      <xdr:col>8</xdr:col>
      <xdr:colOff>368300</xdr:colOff>
      <xdr:row>29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6080CA-E726-B94D-9452-E47C9E2D0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812800</xdr:colOff>
      <xdr:row>30</xdr:row>
      <xdr:rowOff>101600</xdr:rowOff>
    </xdr:from>
    <xdr:to>
      <xdr:col>8</xdr:col>
      <xdr:colOff>381000</xdr:colOff>
      <xdr:row>50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163925-9C67-9746-90A9-02109D0A3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23</xdr:row>
      <xdr:rowOff>63500</xdr:rowOff>
    </xdr:from>
    <xdr:to>
      <xdr:col>20</xdr:col>
      <xdr:colOff>228600</xdr:colOff>
      <xdr:row>43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00EF6E-1C57-F542-9296-99EA3CA11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</xdr:colOff>
      <xdr:row>18</xdr:row>
      <xdr:rowOff>63500</xdr:rowOff>
    </xdr:from>
    <xdr:to>
      <xdr:col>10</xdr:col>
      <xdr:colOff>368300</xdr:colOff>
      <xdr:row>40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634225-0CE6-FF46-8A8E-8054D1ADA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18C1-5B95-D049-82B5-643B71CFC8EF}">
  <dimension ref="B2:J9"/>
  <sheetViews>
    <sheetView topLeftCell="A7" zoomScale="158" zoomScaleNormal="200" workbookViewId="0">
      <selection activeCell="Y10" sqref="Y10"/>
    </sheetView>
  </sheetViews>
  <sheetFormatPr baseColWidth="10" defaultRowHeight="16" x14ac:dyDescent="0.2"/>
  <cols>
    <col min="2" max="2" width="29.83203125" customWidth="1"/>
  </cols>
  <sheetData>
    <row r="2" spans="2:10" x14ac:dyDescent="0.2"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14</v>
      </c>
      <c r="J2" t="s">
        <v>13</v>
      </c>
    </row>
    <row r="3" spans="2:10" x14ac:dyDescent="0.2">
      <c r="B3" t="s">
        <v>0</v>
      </c>
      <c r="C3">
        <v>1.09033</v>
      </c>
      <c r="D3">
        <v>0.98570000000000002</v>
      </c>
      <c r="E3">
        <v>7.6000000000000004E-4</v>
      </c>
      <c r="F3">
        <v>73339.240234375</v>
      </c>
      <c r="G3">
        <v>8218</v>
      </c>
      <c r="H3">
        <v>6105</v>
      </c>
      <c r="I3">
        <v>2113</v>
      </c>
      <c r="J3">
        <v>15.6533333333333</v>
      </c>
    </row>
    <row r="4" spans="2:10" x14ac:dyDescent="0.2">
      <c r="B4" t="s">
        <v>3</v>
      </c>
      <c r="C4">
        <v>1.06908</v>
      </c>
      <c r="D4">
        <v>0.96819</v>
      </c>
      <c r="E4">
        <v>1.0300000000000001E-3</v>
      </c>
      <c r="F4">
        <v>77219.8828125</v>
      </c>
      <c r="G4">
        <v>8391</v>
      </c>
      <c r="H4">
        <v>7438</v>
      </c>
      <c r="I4">
        <v>953</v>
      </c>
      <c r="J4">
        <v>15.9828571428571</v>
      </c>
    </row>
    <row r="5" spans="2:10" x14ac:dyDescent="0.2">
      <c r="B5" t="s">
        <v>4</v>
      </c>
      <c r="C5">
        <v>1.01685</v>
      </c>
      <c r="D5">
        <v>0.91952</v>
      </c>
      <c r="E5">
        <v>9.7000000000000005E-4</v>
      </c>
      <c r="F5">
        <v>81191.3857421875</v>
      </c>
      <c r="G5">
        <v>8859</v>
      </c>
      <c r="H5">
        <v>7853</v>
      </c>
      <c r="I5">
        <v>1006</v>
      </c>
      <c r="J5">
        <v>16.874285714285701</v>
      </c>
    </row>
    <row r="6" spans="2:10" x14ac:dyDescent="0.2">
      <c r="B6" t="s">
        <v>5</v>
      </c>
      <c r="C6">
        <v>0.77251000000000003</v>
      </c>
      <c r="D6">
        <v>0.69857000000000002</v>
      </c>
      <c r="E6">
        <v>8.8000000000000003E-4</v>
      </c>
      <c r="F6">
        <v>107184.51171875</v>
      </c>
      <c r="G6">
        <v>11651</v>
      </c>
      <c r="H6">
        <v>10326</v>
      </c>
      <c r="I6">
        <v>1325</v>
      </c>
      <c r="J6">
        <v>22.192380952380901</v>
      </c>
    </row>
    <row r="7" spans="2:10" x14ac:dyDescent="0.2">
      <c r="B7" t="s">
        <v>1</v>
      </c>
      <c r="C7">
        <v>1.0188200000000001</v>
      </c>
      <c r="D7">
        <v>0.91769000000000001</v>
      </c>
      <c r="E7">
        <v>8.4000000000000003E-4</v>
      </c>
      <c r="F7">
        <v>81873.095703125</v>
      </c>
      <c r="G7">
        <v>8927</v>
      </c>
      <c r="H7">
        <v>7911</v>
      </c>
      <c r="I7">
        <v>1016</v>
      </c>
      <c r="J7">
        <v>17.003809523809501</v>
      </c>
    </row>
    <row r="8" spans="2:10" x14ac:dyDescent="0.2">
      <c r="B8" t="s">
        <v>2</v>
      </c>
      <c r="C8">
        <v>0.7974</v>
      </c>
      <c r="D8">
        <v>0.71886000000000005</v>
      </c>
      <c r="E8">
        <v>8.5999999999999998E-4</v>
      </c>
      <c r="F8">
        <v>103019.0234375</v>
      </c>
      <c r="G8">
        <v>11269</v>
      </c>
      <c r="H8">
        <v>9986</v>
      </c>
      <c r="I8">
        <v>1283</v>
      </c>
      <c r="J8">
        <v>21.4647619047619</v>
      </c>
    </row>
    <row r="9" spans="2:10" x14ac:dyDescent="0.2">
      <c r="B9" t="s">
        <v>26</v>
      </c>
      <c r="C9">
        <v>0.84462000000000004</v>
      </c>
      <c r="D9">
        <v>0.66096999999999995</v>
      </c>
      <c r="E9">
        <v>8.4799999999999997E-3</v>
      </c>
      <c r="F9">
        <v>288813.27399999998</v>
      </c>
      <c r="G9">
        <v>10630</v>
      </c>
      <c r="H9">
        <v>7901</v>
      </c>
      <c r="I9">
        <v>2729</v>
      </c>
      <c r="J9">
        <v>20.25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B918-CC89-C546-9786-A5809CCA9256}">
  <dimension ref="B3:H15"/>
  <sheetViews>
    <sheetView tabSelected="1" topLeftCell="B17" zoomScale="200" zoomScaleNormal="200" workbookViewId="0">
      <selection activeCell="E11" sqref="E11"/>
    </sheetView>
  </sheetViews>
  <sheetFormatPr baseColWidth="10" defaultRowHeight="16" x14ac:dyDescent="0.2"/>
  <cols>
    <col min="2" max="2" width="14.33203125" customWidth="1"/>
    <col min="5" max="5" width="25.5" bestFit="1" customWidth="1"/>
    <col min="6" max="6" width="14.1640625" bestFit="1" customWidth="1"/>
    <col min="7" max="7" width="19.6640625" customWidth="1"/>
    <col min="8" max="8" width="21.6640625" bestFit="1" customWidth="1"/>
  </cols>
  <sheetData>
    <row r="3" spans="2:8" x14ac:dyDescent="0.2">
      <c r="B3" t="s">
        <v>15</v>
      </c>
      <c r="C3" t="s">
        <v>16</v>
      </c>
      <c r="E3" t="s">
        <v>6</v>
      </c>
      <c r="F3" t="s">
        <v>22</v>
      </c>
      <c r="G3" t="s">
        <v>24</v>
      </c>
      <c r="H3" t="s">
        <v>25</v>
      </c>
    </row>
    <row r="4" spans="2:8" x14ac:dyDescent="0.2">
      <c r="B4" t="s">
        <v>17</v>
      </c>
      <c r="C4">
        <v>64.819999999999993</v>
      </c>
      <c r="E4" t="s">
        <v>0</v>
      </c>
      <c r="F4">
        <f>C5+C8</f>
        <v>281.05</v>
      </c>
      <c r="G4">
        <f>ROUND('Performance Statistics'!J3*Pricing!$C$15/F4/1000,2)</f>
        <v>149.18</v>
      </c>
      <c r="H4">
        <f t="shared" ref="H4:H7" si="0">ROUND(G4/$G$9*100,0)</f>
        <v>65</v>
      </c>
    </row>
    <row r="5" spans="2:8" x14ac:dyDescent="0.2">
      <c r="B5" t="s">
        <v>18</v>
      </c>
      <c r="C5">
        <v>73</v>
      </c>
      <c r="E5" t="s">
        <v>3</v>
      </c>
      <c r="F5">
        <f>C5+C7</f>
        <v>259.14999999999998</v>
      </c>
      <c r="G5">
        <f>ROUND('Performance Statistics'!J4*Pricing!$C$15/F5/1000,2)</f>
        <v>165.19</v>
      </c>
      <c r="H5">
        <f t="shared" si="0"/>
        <v>72</v>
      </c>
    </row>
    <row r="6" spans="2:8" x14ac:dyDescent="0.2">
      <c r="B6" t="s">
        <v>19</v>
      </c>
      <c r="C6">
        <v>81.03</v>
      </c>
      <c r="E6" t="s">
        <v>4</v>
      </c>
      <c r="F6">
        <f>C6+C7</f>
        <v>267.18</v>
      </c>
      <c r="G6">
        <f>ROUND('Performance Statistics'!J5*Pricing!$C$15/F6/1000,2)</f>
        <v>169.16</v>
      </c>
      <c r="H6">
        <f t="shared" si="0"/>
        <v>74</v>
      </c>
    </row>
    <row r="7" spans="2:8" x14ac:dyDescent="0.2">
      <c r="B7" t="s">
        <v>20</v>
      </c>
      <c r="C7">
        <v>186.15</v>
      </c>
      <c r="E7" t="s">
        <v>5</v>
      </c>
      <c r="F7">
        <f>C4+C8</f>
        <v>272.87</v>
      </c>
      <c r="G7">
        <f>ROUND('Performance Statistics'!J6*Pricing!$C$15/F7/1000,2)</f>
        <v>217.83</v>
      </c>
      <c r="H7">
        <f t="shared" si="0"/>
        <v>95</v>
      </c>
    </row>
    <row r="8" spans="2:8" x14ac:dyDescent="0.2">
      <c r="B8" t="s">
        <v>21</v>
      </c>
      <c r="C8">
        <v>208.05</v>
      </c>
      <c r="E8" t="s">
        <v>1</v>
      </c>
      <c r="F8">
        <f>C6+C8</f>
        <v>289.08000000000004</v>
      </c>
      <c r="G8">
        <f>ROUND('Performance Statistics'!J7*Pricing!$C$15/F8/1000,2)</f>
        <v>157.54</v>
      </c>
      <c r="H8">
        <f>ROUND(G8/$G$9*100,0)</f>
        <v>69</v>
      </c>
    </row>
    <row r="9" spans="2:8" x14ac:dyDescent="0.2">
      <c r="B9" t="s">
        <v>27</v>
      </c>
      <c r="C9">
        <v>52.92</v>
      </c>
      <c r="E9" t="s">
        <v>2</v>
      </c>
      <c r="F9">
        <f>C7+C4</f>
        <v>250.97</v>
      </c>
      <c r="G9">
        <f>ROUND('Performance Statistics'!J8*Pricing!$C$15/F9/1000,2)</f>
        <v>229.08</v>
      </c>
      <c r="H9">
        <f>ROUND(G9/$G$9*100,0)</f>
        <v>100</v>
      </c>
    </row>
    <row r="10" spans="2:8" x14ac:dyDescent="0.2">
      <c r="E10" t="s">
        <v>26</v>
      </c>
      <c r="F10">
        <f>C9+C7</f>
        <v>239.07</v>
      </c>
      <c r="G10">
        <f>ROUND('Performance Statistics'!J9*Pricing!$C$15/F10/1000,2)</f>
        <v>226.87</v>
      </c>
      <c r="H10">
        <f>ROUND(G10/$G$9*100,0)</f>
        <v>99</v>
      </c>
    </row>
    <row r="15" spans="2:8" x14ac:dyDescent="0.2">
      <c r="B15" t="s">
        <v>23</v>
      </c>
      <c r="C15" s="1">
        <v>2678400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Performance Statistics</vt:lpstr>
      <vt:lpstr>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Greg Cockburn</cp:lastModifiedBy>
  <dcterms:created xsi:type="dcterms:W3CDTF">2021-02-26T10:01:23Z</dcterms:created>
  <dcterms:modified xsi:type="dcterms:W3CDTF">2022-07-10T01:18:16Z</dcterms:modified>
</cp:coreProperties>
</file>